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e1c3278a54918e0/Vogelvereniging 2023/2024/"/>
    </mc:Choice>
  </mc:AlternateContent>
  <xr:revisionPtr revIDLastSave="18" documentId="8_{C962C8C8-4296-4F72-8CE4-AB7A4D86B8C7}" xr6:coauthVersionLast="47" xr6:coauthVersionMax="47" xr10:uidLastSave="{5084CAF7-2969-491E-B6FC-CBD14F51FFF0}"/>
  <bookViews>
    <workbookView xWindow="-120" yWindow="-120" windowWidth="29040" windowHeight="15720" tabRatio="50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>Blad1!#REF!</definedName>
    <definedName name="ja" localSheetId="0">Blad1!$F$13</definedName>
    <definedName name="Ja">Blad1!$O$16</definedName>
    <definedName name="OLE_LINK1" localSheetId="0">Blad1!$B$72</definedName>
    <definedName name="Print_Area_0" localSheetId="0">Blad1!$A$1:$Q$70</definedName>
    <definedName name="Print_Area_0_0" localSheetId="0">Blad1!$A$1:$Q$70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51" i="1" l="1"/>
  <c r="C11" i="1" s="1"/>
  <c r="F11" i="1" s="1"/>
  <c r="R51" i="1"/>
  <c r="Q51" i="1"/>
  <c r="M51" i="1"/>
  <c r="C10" i="1" s="1"/>
  <c r="F10" i="1" s="1"/>
  <c r="N51" i="1"/>
  <c r="C9" i="1" s="1"/>
  <c r="F9" i="1" s="1"/>
  <c r="F14" i="1"/>
  <c r="F13" i="1"/>
  <c r="A1" i="2"/>
  <c r="F12" i="1" l="1"/>
  <c r="F16" i="1" s="1"/>
</calcChain>
</file>

<file path=xl/sharedStrings.xml><?xml version="1.0" encoding="utf-8"?>
<sst xmlns="http://schemas.openxmlformats.org/spreadsheetml/2006/main" count="86" uniqueCount="75">
  <si>
    <t xml:space="preserve">TT secretaris.: </t>
  </si>
  <si>
    <t>A Zanting</t>
  </si>
  <si>
    <t xml:space="preserve">tel. </t>
  </si>
  <si>
    <t>06-46 24 63 22</t>
  </si>
  <si>
    <t>georganiseerd door de</t>
  </si>
  <si>
    <t>Menumsweg 2</t>
  </si>
  <si>
    <t>b.g.g.</t>
  </si>
  <si>
    <t>06-22 10 11 01</t>
  </si>
  <si>
    <t>Lochemse Vogelvereniging:</t>
  </si>
  <si>
    <t>7451 NK Holten</t>
  </si>
  <si>
    <t>DE GEKLEURDE ZANGER C.L.W. Noorduyn</t>
  </si>
  <si>
    <t>IBAN: NL.70 Rabo 011.38.28.780</t>
  </si>
  <si>
    <t>Email:</t>
  </si>
  <si>
    <t>ttsecretaris@vogelvereniginglochem.nl</t>
  </si>
  <si>
    <t>Wedstrijdklasse</t>
  </si>
  <si>
    <t>Volwassenen</t>
  </si>
  <si>
    <t>Jeugd</t>
  </si>
  <si>
    <t>Naam</t>
  </si>
  <si>
    <t>Enkeling</t>
  </si>
  <si>
    <t>x</t>
  </si>
  <si>
    <t>Adres</t>
  </si>
  <si>
    <t>Stel</t>
  </si>
  <si>
    <t>Postcode</t>
  </si>
  <si>
    <t>Stam</t>
  </si>
  <si>
    <t>Woonplaats</t>
  </si>
  <si>
    <t>Sub Totaal</t>
  </si>
  <si>
    <t>Telefoon</t>
  </si>
  <si>
    <t xml:space="preserve">Catalogus </t>
  </si>
  <si>
    <t>Kweeknummer(s)</t>
  </si>
  <si>
    <t>Derby</t>
  </si>
  <si>
    <t>Geb.datum jeugd</t>
  </si>
  <si>
    <t>Ereprijs in geld (hartelijk dank)</t>
  </si>
  <si>
    <t>Email adres</t>
  </si>
  <si>
    <t>Totaal</t>
  </si>
  <si>
    <t>Ik ben ook lid van:</t>
  </si>
  <si>
    <t xml:space="preserve">  KLASSE volgens vraagprogramma NBVV</t>
  </si>
  <si>
    <t>SOORT EN/OF KLEURSLAG</t>
  </si>
  <si>
    <t>Bedrag verzekering</t>
  </si>
  <si>
    <t>stam</t>
  </si>
  <si>
    <t>stel</t>
  </si>
  <si>
    <t>enk.</t>
  </si>
  <si>
    <t xml:space="preserve">vogels </t>
  </si>
  <si>
    <t>Kooi</t>
  </si>
  <si>
    <t>geen voorkeur</t>
  </si>
  <si>
    <t>16:00-17:00</t>
  </si>
  <si>
    <t>17:00-18:00</t>
  </si>
  <si>
    <t>maandag 10:00 - 11:00</t>
  </si>
  <si>
    <t>Goud of kampioen prijzen worden uitgekeerd als geldprijs, heeft u voorkeur voor een beker? Geef dit dan hiernaast aan</t>
  </si>
  <si>
    <t>Beker:</t>
  </si>
  <si>
    <t xml:space="preserve">ja / </t>
  </si>
  <si>
    <t>nee</t>
  </si>
  <si>
    <t>Jeugdprijzen zijn altijd eremetaal.</t>
  </si>
  <si>
    <t>Betaling bij voorkeur vooraf per bank. Wilt u contant betalen bij inbreng? Geeft dit dan hiernaast aan</t>
  </si>
  <si>
    <t>Betalen bij inbreng:</t>
  </si>
  <si>
    <t>Wordt ook lid van De Gekleurde Zanger C.L.W. Noorduyn</t>
  </si>
  <si>
    <r>
      <rPr>
        <sz val="10"/>
        <rFont val="Arial"/>
        <family val="2"/>
      </rPr>
      <t>[  ] Bondslid (</t>
    </r>
    <r>
      <rPr>
        <sz val="10"/>
        <rFont val="Calibri"/>
        <family val="2"/>
      </rPr>
      <t>€</t>
    </r>
    <r>
      <rPr>
        <sz val="10"/>
        <rFont val="Arial"/>
        <family val="2"/>
      </rPr>
      <t xml:space="preserve"> 45,- p.jr.)</t>
    </r>
  </si>
  <si>
    <r>
      <rPr>
        <sz val="10"/>
        <rFont val="Arial"/>
        <family val="2"/>
      </rPr>
      <t>[  ] Verenigingslid (</t>
    </r>
    <r>
      <rPr>
        <sz val="10"/>
        <rFont val="Calibri"/>
        <family val="2"/>
      </rPr>
      <t>€</t>
    </r>
    <r>
      <rPr>
        <sz val="10"/>
        <rFont val="Arial"/>
        <family val="2"/>
      </rPr>
      <t xml:space="preserve"> 25,- p.jr.)</t>
    </r>
  </si>
  <si>
    <t>Datum:</t>
  </si>
  <si>
    <t>www.vogelvereniginglochem.nl</t>
  </si>
  <si>
    <t>Ondergetekende verklaart dat de hiervoor vermelde inschrijving</t>
  </si>
  <si>
    <t>Handtekening:</t>
  </si>
  <si>
    <t>zijn/haar eigendom is en hij/zij inschrijft onder de voor deze</t>
  </si>
  <si>
    <t>tentoonstelling geldende bepalingen.</t>
  </si>
  <si>
    <t>L19</t>
  </si>
  <si>
    <t>a=ALS(A1;0;3,5)</t>
  </si>
  <si>
    <t>Nationale TT 2024</t>
  </si>
  <si>
    <r>
      <t xml:space="preserve">Sluiting inschr: 1 </t>
    </r>
    <r>
      <rPr>
        <b/>
        <sz val="9"/>
        <rFont val="Arial"/>
        <family val="2"/>
      </rPr>
      <t>oktober 24:00 uur</t>
    </r>
  </si>
  <si>
    <t>Lochem / Vorden / Goulds Regio 5</t>
  </si>
  <si>
    <t>Inbrengen dinsdag 15 oktober tussen:</t>
  </si>
  <si>
    <t>Afhalen zondag 20 oktober tussen:</t>
  </si>
  <si>
    <t>18:30-19:30</t>
  </si>
  <si>
    <t>19:30-20:30</t>
  </si>
  <si>
    <t xml:space="preserve"> </t>
  </si>
  <si>
    <t>17:00-17:30</t>
  </si>
  <si>
    <t>Het TT Reglement is te lezen op onze site: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</si>
</sst>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 &quot;#,##0.00"/>
    <numFmt numFmtId="165" formatCode="&quot;€ &quot;#,##0.00;&quot;€ -&quot;#,##0.00"/>
    <numFmt numFmtId="166" formatCode="_ &quot;€ &quot;* #,##0.00_ ;_ &quot;€ &quot;* \-#,##0.00_ ;_ &quot;€ &quot;* \-??_ ;_ @_ "/>
  </numFmts>
  <fonts count="16" x14ac:knownFonts="1">
    <font>
      <sz val="10"/>
      <name val="Arial"/>
      <charset val="1"/>
    </font>
    <font>
      <sz val="16"/>
      <name val="Arial"/>
      <family val="2"/>
      <charset val="1"/>
    </font>
    <font>
      <b/>
      <sz val="16"/>
      <name val="Arial"/>
      <family val="2"/>
      <charset val="1"/>
    </font>
    <font>
      <b/>
      <sz val="20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1"/>
    </font>
    <font>
      <u/>
      <sz val="10"/>
      <color rgb="FF0000FF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10" fillId="0" borderId="0" applyBorder="0" applyProtection="0"/>
    <xf numFmtId="0" fontId="8" fillId="0" borderId="0" applyBorder="0" applyProtection="0"/>
  </cellStyleXfs>
  <cellXfs count="226">
    <xf numFmtId="0" fontId="0" fillId="0" borderId="0" xfId="0"/>
    <xf numFmtId="0" fontId="0" fillId="0" borderId="0" xfId="0" applyAlignment="1">
      <alignment readingOrder="1"/>
    </xf>
    <xf numFmtId="0" fontId="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8" fillId="0" borderId="0" xfId="2" applyBorder="1" applyAlignment="1" applyProtection="1">
      <alignment vertical="center"/>
    </xf>
    <xf numFmtId="0" fontId="6" fillId="0" borderId="0" xfId="0" applyFont="1"/>
    <xf numFmtId="0" fontId="4" fillId="0" borderId="0" xfId="0" applyFont="1"/>
    <xf numFmtId="0" fontId="0" fillId="0" borderId="0" xfId="0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4" fillId="2" borderId="0" xfId="0" applyFont="1" applyFill="1"/>
    <xf numFmtId="164" fontId="4" fillId="0" borderId="0" xfId="0" applyNumberFormat="1" applyFont="1"/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readingOrder="1"/>
    </xf>
    <xf numFmtId="0" fontId="3" fillId="0" borderId="10" xfId="0" applyFont="1" applyBorder="1" applyAlignment="1">
      <alignment horizontal="left"/>
    </xf>
    <xf numFmtId="0" fontId="1" fillId="0" borderId="11" xfId="0" applyFont="1" applyBorder="1"/>
    <xf numFmtId="0" fontId="5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9" fillId="0" borderId="12" xfId="0" applyFont="1" applyBorder="1"/>
    <xf numFmtId="0" fontId="0" fillId="0" borderId="12" xfId="0" applyBorder="1"/>
    <xf numFmtId="0" fontId="4" fillId="0" borderId="12" xfId="0" applyFont="1" applyBorder="1" applyAlignment="1">
      <alignment vertical="center"/>
    </xf>
    <xf numFmtId="0" fontId="0" fillId="0" borderId="13" xfId="0" applyBorder="1"/>
    <xf numFmtId="0" fontId="6" fillId="0" borderId="12" xfId="0" applyFont="1" applyBorder="1"/>
    <xf numFmtId="0" fontId="0" fillId="0" borderId="16" xfId="0" applyBorder="1"/>
    <xf numFmtId="0" fontId="0" fillId="0" borderId="8" xfId="0" applyBorder="1"/>
    <xf numFmtId="0" fontId="0" fillId="0" borderId="18" xfId="0" applyBorder="1"/>
    <xf numFmtId="0" fontId="0" fillId="0" borderId="9" xfId="0" applyBorder="1"/>
    <xf numFmtId="0" fontId="0" fillId="0" borderId="10" xfId="0" applyBorder="1"/>
    <xf numFmtId="0" fontId="0" fillId="0" borderId="8" xfId="0" applyBorder="1" applyAlignment="1">
      <alignment readingOrder="1"/>
    </xf>
    <xf numFmtId="0" fontId="0" fillId="0" borderId="28" xfId="0" applyBorder="1" applyAlignment="1">
      <alignment horizontal="left"/>
    </xf>
    <xf numFmtId="1" fontId="4" fillId="0" borderId="6" xfId="0" applyNumberFormat="1" applyFont="1" applyBorder="1"/>
    <xf numFmtId="0" fontId="4" fillId="0" borderId="6" xfId="0" applyFont="1" applyBorder="1" applyAlignment="1">
      <alignment horizontal="left"/>
    </xf>
    <xf numFmtId="0" fontId="4" fillId="0" borderId="6" xfId="0" applyFont="1" applyBorder="1"/>
    <xf numFmtId="164" fontId="4" fillId="0" borderId="29" xfId="0" applyNumberFormat="1" applyFont="1" applyBorder="1" applyAlignment="1">
      <alignment horizontal="right" vertical="center"/>
    </xf>
    <xf numFmtId="0" fontId="6" fillId="0" borderId="13" xfId="0" applyFont="1" applyBorder="1"/>
    <xf numFmtId="164" fontId="0" fillId="0" borderId="14" xfId="0" applyNumberFormat="1" applyBorder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0" fontId="0" fillId="0" borderId="31" xfId="0" applyBorder="1"/>
    <xf numFmtId="0" fontId="5" fillId="0" borderId="7" xfId="0" applyFont="1" applyBorder="1" applyAlignment="1">
      <alignment horizontal="center" vertical="center"/>
    </xf>
    <xf numFmtId="0" fontId="9" fillId="0" borderId="10" xfId="0" applyFont="1" applyBorder="1"/>
    <xf numFmtId="164" fontId="4" fillId="0" borderId="0" xfId="1" applyNumberFormat="1" applyFont="1" applyBorder="1" applyAlignment="1" applyProtection="1">
      <alignment horizontal="right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38" xfId="0" applyFont="1" applyBorder="1"/>
    <xf numFmtId="164" fontId="0" fillId="0" borderId="29" xfId="0" applyNumberFormat="1" applyBorder="1" applyAlignment="1">
      <alignment horizontal="right" vertical="center"/>
    </xf>
    <xf numFmtId="164" fontId="4" fillId="0" borderId="14" xfId="0" applyNumberFormat="1" applyFont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166" fontId="0" fillId="0" borderId="29" xfId="0" applyNumberFormat="1" applyBorder="1" applyAlignment="1">
      <alignment horizontal="right" vertical="center"/>
    </xf>
    <xf numFmtId="164" fontId="9" fillId="0" borderId="40" xfId="0" applyNumberFormat="1" applyFont="1" applyBorder="1" applyAlignment="1">
      <alignment horizontal="right" vertical="center"/>
    </xf>
    <xf numFmtId="164" fontId="9" fillId="0" borderId="42" xfId="0" applyNumberFormat="1" applyFont="1" applyBorder="1" applyAlignment="1">
      <alignment horizontal="right" vertical="center"/>
    </xf>
    <xf numFmtId="0" fontId="6" fillId="0" borderId="43" xfId="0" applyFont="1" applyBorder="1" applyAlignment="1">
      <alignment readingOrder="1"/>
    </xf>
    <xf numFmtId="0" fontId="5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left"/>
    </xf>
    <xf numFmtId="0" fontId="0" fillId="0" borderId="11" xfId="0" applyBorder="1"/>
    <xf numFmtId="0" fontId="4" fillId="0" borderId="8" xfId="0" applyFont="1" applyBorder="1"/>
    <xf numFmtId="0" fontId="0" fillId="0" borderId="25" xfId="0" applyBorder="1"/>
    <xf numFmtId="0" fontId="5" fillId="0" borderId="20" xfId="0" applyFont="1" applyBorder="1" applyAlignment="1">
      <alignment horizontal="center" vertical="center"/>
    </xf>
    <xf numFmtId="0" fontId="0" fillId="0" borderId="30" xfId="0" applyBorder="1" applyAlignment="1">
      <alignment horizontal="left"/>
    </xf>
    <xf numFmtId="1" fontId="0" fillId="0" borderId="33" xfId="0" applyNumberFormat="1" applyBorder="1" applyAlignment="1">
      <alignment horizontal="center" vertical="center"/>
    </xf>
    <xf numFmtId="0" fontId="4" fillId="0" borderId="18" xfId="0" applyFont="1" applyBorder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1" fontId="4" fillId="6" borderId="20" xfId="0" applyNumberFormat="1" applyFont="1" applyFill="1" applyBorder="1" applyAlignment="1" applyProtection="1">
      <alignment horizontal="center" vertical="center"/>
      <protection locked="0"/>
    </xf>
    <xf numFmtId="1" fontId="0" fillId="6" borderId="7" xfId="0" applyNumberFormat="1" applyFill="1" applyBorder="1" applyAlignment="1" applyProtection="1">
      <alignment horizontal="center" vertical="center"/>
      <protection locked="0"/>
    </xf>
    <xf numFmtId="1" fontId="4" fillId="6" borderId="4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4" fillId="6" borderId="34" xfId="0" applyNumberFormat="1" applyFont="1" applyFill="1" applyBorder="1" applyAlignment="1" applyProtection="1">
      <alignment horizontal="center" vertical="center"/>
      <protection locked="0"/>
    </xf>
    <xf numFmtId="1" fontId="0" fillId="6" borderId="41" xfId="0" applyNumberFormat="1" applyFill="1" applyBorder="1" applyAlignment="1" applyProtection="1">
      <alignment horizontal="center" vertical="center"/>
      <protection locked="0"/>
    </xf>
    <xf numFmtId="0" fontId="0" fillId="5" borderId="22" xfId="0" applyFill="1" applyBorder="1"/>
    <xf numFmtId="0" fontId="4" fillId="5" borderId="2" xfId="0" applyFont="1" applyFill="1" applyBorder="1" applyAlignment="1" applyProtection="1">
      <alignment horizontal="center"/>
      <protection locked="0"/>
    </xf>
    <xf numFmtId="0" fontId="4" fillId="5" borderId="23" xfId="0" applyFont="1" applyFill="1" applyBorder="1" applyAlignment="1" applyProtection="1">
      <alignment horizontal="center"/>
      <protection locked="0"/>
    </xf>
    <xf numFmtId="0" fontId="0" fillId="5" borderId="5" xfId="0" applyFill="1" applyBorder="1"/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32" xfId="0" applyFill="1" applyBorder="1"/>
    <xf numFmtId="0" fontId="0" fillId="5" borderId="33" xfId="0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4" fontId="0" fillId="4" borderId="24" xfId="0" applyNumberFormat="1" applyFill="1" applyBorder="1" applyAlignment="1" applyProtection="1">
      <alignment horizontal="center" vertical="center"/>
      <protection locked="0"/>
    </xf>
    <xf numFmtId="4" fontId="0" fillId="4" borderId="13" xfId="0" applyNumberFormat="1" applyFill="1" applyBorder="1" applyAlignment="1" applyProtection="1">
      <alignment horizontal="center" vertical="center"/>
      <protection locked="0"/>
    </xf>
    <xf numFmtId="4" fontId="0" fillId="4" borderId="6" xfId="0" applyNumberFormat="1" applyFill="1" applyBorder="1" applyAlignment="1" applyProtection="1">
      <alignment horizontal="center" vertical="center"/>
      <protection locked="0"/>
    </xf>
    <xf numFmtId="4" fontId="0" fillId="4" borderId="14" xfId="0" applyNumberFormat="1" applyFill="1" applyBorder="1" applyAlignment="1" applyProtection="1">
      <alignment horizontal="center" vertical="center"/>
      <protection locked="0"/>
    </xf>
    <xf numFmtId="4" fontId="0" fillId="4" borderId="41" xfId="0" applyNumberFormat="1" applyFill="1" applyBorder="1" applyAlignment="1" applyProtection="1">
      <alignment horizontal="center" vertical="center"/>
      <protection locked="0"/>
    </xf>
    <xf numFmtId="4" fontId="0" fillId="4" borderId="37" xfId="0" applyNumberFormat="1" applyFill="1" applyBorder="1" applyAlignment="1" applyProtection="1">
      <alignment horizontal="center" vertical="center"/>
      <protection locked="0"/>
    </xf>
    <xf numFmtId="164" fontId="4" fillId="0" borderId="14" xfId="0" applyNumberFormat="1" applyFont="1" applyBorder="1" applyAlignment="1">
      <alignment vertical="center"/>
    </xf>
    <xf numFmtId="164" fontId="4" fillId="0" borderId="14" xfId="1" applyNumberFormat="1" applyFont="1" applyBorder="1" applyAlignment="1" applyProtection="1">
      <alignment vertical="center"/>
      <protection locked="0"/>
    </xf>
    <xf numFmtId="164" fontId="4" fillId="0" borderId="14" xfId="0" applyNumberFormat="1" applyFont="1" applyBorder="1" applyAlignment="1" applyProtection="1">
      <alignment vertical="center"/>
      <protection locked="0"/>
    </xf>
    <xf numFmtId="164" fontId="9" fillId="0" borderId="42" xfId="0" applyNumberFormat="1" applyFont="1" applyBorder="1" applyAlignment="1">
      <alignment vertical="center"/>
    </xf>
    <xf numFmtId="1" fontId="0" fillId="0" borderId="10" xfId="0" applyNumberFormat="1" applyBorder="1" applyAlignment="1">
      <alignment horizontal="center"/>
    </xf>
    <xf numFmtId="164" fontId="9" fillId="0" borderId="10" xfId="0" applyNumberFormat="1" applyFont="1" applyBorder="1"/>
    <xf numFmtId="4" fontId="0" fillId="0" borderId="49" xfId="0" applyNumberFormat="1" applyBorder="1" applyAlignment="1" applyProtection="1">
      <alignment horizontal="center" vertical="center"/>
      <protection locked="0"/>
    </xf>
    <xf numFmtId="4" fontId="0" fillId="0" borderId="21" xfId="0" applyNumberFormat="1" applyBorder="1" applyAlignment="1" applyProtection="1">
      <alignment horizontal="center" vertical="center"/>
      <protection locked="0"/>
    </xf>
    <xf numFmtId="0" fontId="6" fillId="0" borderId="40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right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readingOrder="1"/>
    </xf>
    <xf numFmtId="0" fontId="6" fillId="0" borderId="0" xfId="0" applyFont="1" applyAlignment="1">
      <alignment vertical="center" readingOrder="1"/>
    </xf>
    <xf numFmtId="0" fontId="7" fillId="0" borderId="0" xfId="0" applyFont="1" applyAlignment="1">
      <alignment vertical="center"/>
    </xf>
    <xf numFmtId="0" fontId="6" fillId="0" borderId="0" xfId="0" applyFont="1" applyAlignment="1">
      <alignment readingOrder="1"/>
    </xf>
    <xf numFmtId="0" fontId="12" fillId="0" borderId="0" xfId="0" applyFont="1" applyAlignment="1">
      <alignment horizontal="center"/>
    </xf>
    <xf numFmtId="164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164" fontId="4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1" fontId="9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 vertical="center"/>
    </xf>
    <xf numFmtId="0" fontId="0" fillId="0" borderId="14" xfId="0" applyBorder="1"/>
    <xf numFmtId="0" fontId="4" fillId="0" borderId="0" xfId="0" applyFont="1" applyAlignment="1">
      <alignment horizontal="left"/>
    </xf>
    <xf numFmtId="0" fontId="9" fillId="0" borderId="0" xfId="0" applyFont="1"/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readingOrder="1"/>
      <protection locked="0"/>
    </xf>
    <xf numFmtId="0" fontId="4" fillId="0" borderId="0" xfId="0" applyFont="1" applyAlignment="1">
      <alignment readingOrder="1"/>
    </xf>
    <xf numFmtId="0" fontId="8" fillId="0" borderId="0" xfId="2"/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0" fillId="0" borderId="12" xfId="0" applyFont="1" applyBorder="1"/>
    <xf numFmtId="0" fontId="10" fillId="0" borderId="0" xfId="0" applyFont="1"/>
    <xf numFmtId="1" fontId="10" fillId="0" borderId="6" xfId="0" applyNumberFormat="1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4" fillId="0" borderId="9" xfId="0" applyFont="1" applyBorder="1" applyAlignment="1">
      <alignment horizontal="left" vertical="center"/>
    </xf>
    <xf numFmtId="0" fontId="9" fillId="0" borderId="1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8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49" fontId="10" fillId="5" borderId="36" xfId="0" applyNumberFormat="1" applyFont="1" applyFill="1" applyBorder="1" applyAlignment="1" applyProtection="1">
      <alignment horizontal="center"/>
      <protection locked="0"/>
    </xf>
    <xf numFmtId="49" fontId="10" fillId="5" borderId="35" xfId="0" applyNumberFormat="1" applyFont="1" applyFill="1" applyBorder="1" applyAlignment="1" applyProtection="1">
      <alignment horizontal="center"/>
      <protection locked="0"/>
    </xf>
    <xf numFmtId="49" fontId="0" fillId="5" borderId="17" xfId="0" applyNumberFormat="1" applyFill="1" applyBorder="1" applyAlignment="1" applyProtection="1">
      <alignment horizontal="center"/>
      <protection locked="0"/>
    </xf>
    <xf numFmtId="49" fontId="0" fillId="5" borderId="4" xfId="0" applyNumberFormat="1" applyFill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49" fontId="12" fillId="3" borderId="26" xfId="0" applyNumberFormat="1" applyFont="1" applyFill="1" applyBorder="1" applyAlignment="1">
      <alignment horizontal="center"/>
    </xf>
    <xf numFmtId="49" fontId="12" fillId="3" borderId="27" xfId="0" applyNumberFormat="1" applyFont="1" applyFill="1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 readingOrder="1"/>
    </xf>
    <xf numFmtId="0" fontId="12" fillId="0" borderId="3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4" fillId="0" borderId="3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49" fontId="0" fillId="5" borderId="38" xfId="0" applyNumberFormat="1" applyFill="1" applyBorder="1" applyAlignment="1" applyProtection="1">
      <alignment horizontal="center"/>
      <protection locked="0"/>
    </xf>
    <xf numFmtId="49" fontId="0" fillId="5" borderId="34" xfId="0" applyNumberFormat="1" applyFill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49" fontId="4" fillId="3" borderId="3" xfId="1" applyNumberFormat="1" applyFont="1" applyFill="1" applyBorder="1" applyAlignment="1" applyProtection="1">
      <alignment horizontal="center" vertical="center"/>
      <protection locked="0"/>
    </xf>
    <xf numFmtId="49" fontId="4" fillId="3" borderId="15" xfId="1" applyNumberFormat="1" applyFont="1" applyFill="1" applyBorder="1" applyAlignment="1" applyProtection="1">
      <alignment horizontal="center" vertical="center"/>
      <protection locked="0"/>
    </xf>
    <xf numFmtId="49" fontId="4" fillId="3" borderId="3" xfId="0" applyNumberFormat="1" applyFont="1" applyFill="1" applyBorder="1" applyAlignment="1" applyProtection="1">
      <alignment horizontal="center" vertical="center"/>
      <protection locked="0"/>
    </xf>
    <xf numFmtId="49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8" fillId="3" borderId="3" xfId="2" applyFill="1" applyBorder="1"/>
    <xf numFmtId="49" fontId="9" fillId="3" borderId="3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164" fontId="4" fillId="3" borderId="32" xfId="0" applyNumberFormat="1" applyFont="1" applyFill="1" applyBorder="1" applyAlignment="1">
      <alignment horizontal="center" vertical="center"/>
    </xf>
    <xf numFmtId="164" fontId="4" fillId="3" borderId="33" xfId="0" applyNumberFormat="1" applyFont="1" applyFill="1" applyBorder="1" applyAlignment="1">
      <alignment horizontal="center" vertical="center"/>
    </xf>
    <xf numFmtId="164" fontId="4" fillId="3" borderId="37" xfId="0" applyNumberFormat="1" applyFont="1" applyFill="1" applyBorder="1" applyAlignment="1">
      <alignment horizontal="center" vertical="center"/>
    </xf>
    <xf numFmtId="14" fontId="0" fillId="0" borderId="51" xfId="0" applyNumberFormat="1" applyBorder="1" applyAlignment="1" applyProtection="1">
      <alignment horizontal="center" vertical="center"/>
      <protection locked="0"/>
    </xf>
    <xf numFmtId="14" fontId="0" fillId="0" borderId="50" xfId="0" applyNumberFormat="1" applyBorder="1" applyAlignment="1" applyProtection="1">
      <alignment horizontal="center" vertical="center"/>
      <protection locked="0"/>
    </xf>
    <xf numFmtId="14" fontId="0" fillId="0" borderId="52" xfId="0" applyNumberFormat="1" applyBorder="1" applyAlignment="1" applyProtection="1">
      <alignment horizontal="center" vertical="center"/>
      <protection locked="0"/>
    </xf>
    <xf numFmtId="14" fontId="0" fillId="0" borderId="22" xfId="0" applyNumberForma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4" fontId="0" fillId="0" borderId="23" xfId="0" applyNumberFormat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0" xfId="0" applyBorder="1" applyAlignment="1">
      <alignment horizontal="right"/>
    </xf>
    <xf numFmtId="0" fontId="5" fillId="7" borderId="0" xfId="0" applyFont="1" applyFill="1" applyAlignment="1">
      <alignment vertical="center"/>
    </xf>
    <xf numFmtId="0" fontId="0" fillId="7" borderId="0" xfId="0" applyFill="1"/>
    <xf numFmtId="0" fontId="6" fillId="7" borderId="0" xfId="0" applyFont="1" applyFill="1" applyAlignment="1">
      <alignment vertical="center" readingOrder="1"/>
    </xf>
    <xf numFmtId="49" fontId="7" fillId="7" borderId="0" xfId="0" applyNumberFormat="1" applyFont="1" applyFill="1" applyAlignment="1">
      <alignment horizontal="right" vertical="center"/>
    </xf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ogelvereniginglochem.nl/" TargetMode="External"/><Relationship Id="rId1" Type="http://schemas.openxmlformats.org/officeDocument/2006/relationships/hyperlink" Target="mailto:secretaris@vogelvereniginglochem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0"/>
  <sheetViews>
    <sheetView tabSelected="1" zoomScaleNormal="100" workbookViewId="0">
      <selection activeCell="B64" sqref="B64"/>
    </sheetView>
  </sheetViews>
  <sheetFormatPr defaultColWidth="17.7109375" defaultRowHeight="12.75" x14ac:dyDescent="0.2"/>
  <cols>
    <col min="1" max="1" width="3.140625" customWidth="1"/>
    <col min="3" max="3" width="10.7109375" customWidth="1"/>
    <col min="4" max="4" width="3.28515625" customWidth="1"/>
    <col min="5" max="5" width="7" customWidth="1"/>
    <col min="6" max="6" width="8.7109375" customWidth="1"/>
    <col min="7" max="7" width="2.7109375" customWidth="1"/>
    <col min="8" max="8" width="6.7109375" customWidth="1"/>
    <col min="9" max="9" width="8.7109375" customWidth="1"/>
    <col min="10" max="10" width="2.7109375" customWidth="1"/>
    <col min="11" max="11" width="2" customWidth="1"/>
    <col min="12" max="14" width="6.85546875" customWidth="1"/>
    <col min="15" max="15" width="6.85546875" style="1" customWidth="1"/>
    <col min="16" max="18" width="6.85546875" customWidth="1"/>
  </cols>
  <sheetData>
    <row r="1" spans="1:18" s="2" customFormat="1" ht="26.25" x14ac:dyDescent="0.4">
      <c r="A1" s="12"/>
      <c r="B1" s="13"/>
      <c r="C1" s="13"/>
      <c r="D1" s="13"/>
      <c r="E1" s="13"/>
      <c r="F1" s="177" t="s">
        <v>65</v>
      </c>
      <c r="G1" s="177"/>
      <c r="H1" s="177"/>
      <c r="I1" s="177"/>
      <c r="J1" s="177"/>
      <c r="K1" s="177"/>
      <c r="L1" s="177"/>
      <c r="M1" s="177"/>
      <c r="N1" s="13"/>
      <c r="O1" s="14"/>
      <c r="P1" s="15"/>
      <c r="Q1" s="13"/>
      <c r="R1" s="16"/>
    </row>
    <row r="2" spans="1:18" s="3" customFormat="1" ht="12.6" customHeight="1" x14ac:dyDescent="0.2">
      <c r="A2" s="17" t="s">
        <v>0</v>
      </c>
      <c r="C2" s="103" t="s">
        <v>1</v>
      </c>
      <c r="G2" s="103" t="s">
        <v>2</v>
      </c>
      <c r="H2" s="103"/>
      <c r="I2" s="103" t="s">
        <v>3</v>
      </c>
      <c r="M2" s="103" t="s">
        <v>4</v>
      </c>
      <c r="O2" s="104"/>
      <c r="R2" s="18"/>
    </row>
    <row r="3" spans="1:18" s="4" customFormat="1" ht="12.6" customHeight="1" x14ac:dyDescent="0.2">
      <c r="A3" s="19"/>
      <c r="B3" s="103"/>
      <c r="C3" s="103" t="s">
        <v>5</v>
      </c>
      <c r="E3" s="103"/>
      <c r="F3" s="103"/>
      <c r="G3" s="103" t="s">
        <v>6</v>
      </c>
      <c r="H3" s="103"/>
      <c r="I3" s="103" t="s">
        <v>7</v>
      </c>
      <c r="K3" s="103"/>
      <c r="M3" s="103" t="s">
        <v>8</v>
      </c>
      <c r="O3" s="105"/>
      <c r="R3" s="20"/>
    </row>
    <row r="4" spans="1:18" ht="12.6" customHeight="1" x14ac:dyDescent="0.2">
      <c r="A4" s="17"/>
      <c r="B4" s="103"/>
      <c r="C4" s="103" t="s">
        <v>9</v>
      </c>
      <c r="E4" s="103"/>
      <c r="F4" s="103"/>
      <c r="G4" s="103"/>
      <c r="H4" s="103"/>
      <c r="I4" s="103"/>
      <c r="J4" s="103"/>
      <c r="K4" s="103"/>
      <c r="M4" s="4" t="s">
        <v>10</v>
      </c>
      <c r="O4" s="105"/>
      <c r="Q4" s="4"/>
      <c r="R4" s="20"/>
    </row>
    <row r="5" spans="1:18" ht="12.6" customHeight="1" x14ac:dyDescent="0.2">
      <c r="A5" s="17"/>
      <c r="B5" s="103"/>
      <c r="C5" s="103" t="s">
        <v>11</v>
      </c>
      <c r="E5" s="103"/>
      <c r="F5" s="103"/>
      <c r="I5" s="103"/>
      <c r="J5" s="4"/>
      <c r="K5" s="103"/>
      <c r="M5" s="4"/>
      <c r="O5" s="105"/>
      <c r="Q5" s="4"/>
      <c r="R5" s="20"/>
    </row>
    <row r="6" spans="1:18" ht="12.6" customHeight="1" x14ac:dyDescent="0.2">
      <c r="A6" s="17"/>
      <c r="B6" s="103"/>
      <c r="C6" s="106" t="s">
        <v>12</v>
      </c>
      <c r="E6" s="103"/>
      <c r="F6" s="5" t="s">
        <v>13</v>
      </c>
      <c r="G6" s="5"/>
      <c r="H6" s="5"/>
      <c r="I6" s="103"/>
      <c r="K6" s="103"/>
      <c r="M6" s="222" t="s">
        <v>66</v>
      </c>
      <c r="N6" s="223"/>
      <c r="O6" s="224"/>
      <c r="P6" s="223"/>
      <c r="Q6" s="225"/>
      <c r="R6" s="20"/>
    </row>
    <row r="7" spans="1:18" s="6" customFormat="1" ht="4.5" customHeight="1" thickBot="1" x14ac:dyDescent="0.25">
      <c r="A7" s="25"/>
      <c r="O7" s="107"/>
      <c r="R7" s="37"/>
    </row>
    <row r="8" spans="1:18" ht="18" customHeight="1" x14ac:dyDescent="0.2">
      <c r="A8" s="29" t="s">
        <v>14</v>
      </c>
      <c r="B8" s="42"/>
      <c r="C8" s="30"/>
      <c r="D8" s="57"/>
      <c r="E8" s="179" t="s">
        <v>15</v>
      </c>
      <c r="F8" s="180"/>
      <c r="G8" s="108"/>
      <c r="H8" s="181" t="s">
        <v>16</v>
      </c>
      <c r="I8" s="182"/>
      <c r="K8" s="183" t="s">
        <v>17</v>
      </c>
      <c r="L8" s="184"/>
      <c r="M8" s="185"/>
      <c r="N8" s="169"/>
      <c r="O8" s="169"/>
      <c r="P8" s="169"/>
      <c r="Q8" s="169"/>
      <c r="R8" s="170"/>
    </row>
    <row r="9" spans="1:18" ht="18" customHeight="1" x14ac:dyDescent="0.2">
      <c r="A9" s="21"/>
      <c r="B9" s="33" t="s">
        <v>18</v>
      </c>
      <c r="C9" s="138">
        <f>+N51</f>
        <v>0</v>
      </c>
      <c r="D9" s="139" t="s">
        <v>19</v>
      </c>
      <c r="E9" s="36">
        <v>2.5</v>
      </c>
      <c r="F9" s="89">
        <f>+E9*C9</f>
        <v>0</v>
      </c>
      <c r="G9" s="109"/>
      <c r="H9" s="46">
        <v>1</v>
      </c>
      <c r="I9" s="47"/>
      <c r="J9" s="7"/>
      <c r="K9" s="163" t="s">
        <v>20</v>
      </c>
      <c r="L9" s="164"/>
      <c r="M9" s="165"/>
      <c r="N9" s="218"/>
      <c r="O9" s="218"/>
      <c r="P9" s="218"/>
      <c r="Q9" s="218"/>
      <c r="R9" s="219"/>
    </row>
    <row r="10" spans="1:18" ht="18" customHeight="1" x14ac:dyDescent="0.2">
      <c r="A10" s="21"/>
      <c r="B10" s="34" t="s">
        <v>21</v>
      </c>
      <c r="C10" s="138">
        <f>+M51</f>
        <v>0</v>
      </c>
      <c r="D10" s="139" t="s">
        <v>19</v>
      </c>
      <c r="E10" s="36">
        <v>5</v>
      </c>
      <c r="F10" s="89">
        <f t="shared" ref="F10:F11" si="0">+E10*C10</f>
        <v>0</v>
      </c>
      <c r="G10" s="110"/>
      <c r="H10" s="46">
        <v>2</v>
      </c>
      <c r="I10" s="47"/>
      <c r="J10" s="111"/>
      <c r="K10" s="163" t="s">
        <v>22</v>
      </c>
      <c r="L10" s="164"/>
      <c r="M10" s="165"/>
      <c r="N10" s="218"/>
      <c r="O10" s="218"/>
      <c r="P10" s="218"/>
      <c r="Q10" s="218"/>
      <c r="R10" s="219"/>
    </row>
    <row r="11" spans="1:18" ht="18" customHeight="1" x14ac:dyDescent="0.2">
      <c r="A11" s="22"/>
      <c r="B11" s="34" t="s">
        <v>23</v>
      </c>
      <c r="C11" s="138">
        <f>+L51</f>
        <v>0</v>
      </c>
      <c r="D11" s="139" t="s">
        <v>19</v>
      </c>
      <c r="E11" s="36">
        <v>10</v>
      </c>
      <c r="F11" s="89">
        <f t="shared" si="0"/>
        <v>0</v>
      </c>
      <c r="G11" s="109"/>
      <c r="H11" s="46">
        <v>4</v>
      </c>
      <c r="I11" s="47"/>
      <c r="J11" s="112"/>
      <c r="K11" s="163" t="s">
        <v>24</v>
      </c>
      <c r="L11" s="164"/>
      <c r="M11" s="165"/>
      <c r="N11" s="218"/>
      <c r="O11" s="218"/>
      <c r="P11" s="218"/>
      <c r="Q11" s="218"/>
      <c r="R11" s="219"/>
    </row>
    <row r="12" spans="1:18" ht="18" customHeight="1" x14ac:dyDescent="0.2">
      <c r="A12" s="22"/>
      <c r="B12" s="35" t="s">
        <v>25</v>
      </c>
      <c r="C12" s="65"/>
      <c r="D12" s="139"/>
      <c r="E12" s="48"/>
      <c r="F12" s="89">
        <f>+SUM(F9:F11)</f>
        <v>0</v>
      </c>
      <c r="G12" s="109"/>
      <c r="H12" s="46"/>
      <c r="I12" s="47"/>
      <c r="J12" s="113"/>
      <c r="K12" s="163" t="s">
        <v>26</v>
      </c>
      <c r="L12" s="164"/>
      <c r="M12" s="165"/>
      <c r="N12" s="218"/>
      <c r="O12" s="218"/>
      <c r="P12" s="218"/>
      <c r="Q12" s="218"/>
      <c r="R12" s="219"/>
    </row>
    <row r="13" spans="1:18" s="8" customFormat="1" ht="18" customHeight="1" x14ac:dyDescent="0.2">
      <c r="A13" s="44"/>
      <c r="B13" s="39" t="s">
        <v>27</v>
      </c>
      <c r="C13" s="66">
        <v>1</v>
      </c>
      <c r="D13" s="139" t="s">
        <v>19</v>
      </c>
      <c r="E13" s="36">
        <v>5</v>
      </c>
      <c r="F13" s="90">
        <f>+E13*C13</f>
        <v>5</v>
      </c>
      <c r="G13" s="43"/>
      <c r="H13" s="46"/>
      <c r="I13" s="38">
        <v>0</v>
      </c>
      <c r="K13" s="163" t="s">
        <v>28</v>
      </c>
      <c r="L13" s="164"/>
      <c r="M13" s="165"/>
      <c r="N13" s="189"/>
      <c r="O13" s="189"/>
      <c r="P13" s="189"/>
      <c r="Q13" s="189"/>
      <c r="R13" s="190"/>
    </row>
    <row r="14" spans="1:18" ht="18" customHeight="1" x14ac:dyDescent="0.2">
      <c r="A14" s="23"/>
      <c r="B14" s="64" t="s">
        <v>29</v>
      </c>
      <c r="C14" s="67">
        <v>1</v>
      </c>
      <c r="D14" s="139" t="s">
        <v>19</v>
      </c>
      <c r="E14" s="36">
        <v>2</v>
      </c>
      <c r="F14" s="89">
        <f>+E14*C14</f>
        <v>2</v>
      </c>
      <c r="G14" s="114"/>
      <c r="H14" s="36"/>
      <c r="I14" s="47"/>
      <c r="K14" s="163" t="s">
        <v>30</v>
      </c>
      <c r="L14" s="164"/>
      <c r="M14" s="165"/>
      <c r="N14" s="191"/>
      <c r="O14" s="191"/>
      <c r="P14" s="191"/>
      <c r="Q14" s="191"/>
      <c r="R14" s="192"/>
    </row>
    <row r="15" spans="1:18" ht="18" customHeight="1" thickBot="1" x14ac:dyDescent="0.25">
      <c r="A15" s="45" t="s">
        <v>31</v>
      </c>
      <c r="B15" s="27"/>
      <c r="C15" s="58"/>
      <c r="D15" s="63"/>
      <c r="E15" s="49"/>
      <c r="F15" s="91"/>
      <c r="G15" s="109"/>
      <c r="H15" s="51"/>
      <c r="I15" s="47"/>
      <c r="J15" s="112"/>
      <c r="K15" s="163" t="s">
        <v>32</v>
      </c>
      <c r="L15" s="164"/>
      <c r="M15" s="165"/>
      <c r="N15" s="193"/>
      <c r="O15" s="194"/>
      <c r="P15" s="194"/>
      <c r="Q15" s="194"/>
      <c r="R15" s="195"/>
    </row>
    <row r="16" spans="1:18" ht="18" customHeight="1" thickBot="1" x14ac:dyDescent="0.25">
      <c r="A16" s="161"/>
      <c r="B16" s="162"/>
      <c r="D16" s="115"/>
      <c r="E16" s="50" t="s">
        <v>33</v>
      </c>
      <c r="F16" s="92">
        <f>+SUM(F12:F15)</f>
        <v>7</v>
      </c>
      <c r="G16" s="116"/>
      <c r="H16" s="52"/>
      <c r="I16" s="53"/>
      <c r="K16" s="166" t="s">
        <v>34</v>
      </c>
      <c r="L16" s="167"/>
      <c r="M16" s="168"/>
      <c r="N16" s="200" t="s">
        <v>67</v>
      </c>
      <c r="O16" s="201"/>
      <c r="P16" s="201"/>
      <c r="Q16" s="201"/>
      <c r="R16" s="202"/>
    </row>
    <row r="17" spans="1:18" ht="11.25" customHeight="1" thickBot="1" x14ac:dyDescent="0.25">
      <c r="A17" s="144"/>
      <c r="B17" s="145"/>
      <c r="C17" s="7"/>
      <c r="E17" s="117"/>
      <c r="F17" s="101"/>
      <c r="J17" s="118"/>
      <c r="K17" s="146"/>
      <c r="L17" s="146"/>
      <c r="M17" s="147"/>
      <c r="N17" s="147"/>
      <c r="O17" s="27"/>
      <c r="P17" s="148"/>
      <c r="Q17" s="149"/>
      <c r="R17" s="24"/>
    </row>
    <row r="18" spans="1:18" ht="12.75" customHeight="1" x14ac:dyDescent="0.2">
      <c r="A18" s="171" t="s">
        <v>35</v>
      </c>
      <c r="B18" s="172"/>
      <c r="C18" s="143" t="s">
        <v>36</v>
      </c>
      <c r="D18" s="128"/>
      <c r="E18" s="128"/>
      <c r="F18" s="128"/>
      <c r="G18" s="128"/>
      <c r="H18" s="128"/>
      <c r="I18" s="128"/>
      <c r="J18" s="128"/>
      <c r="K18" s="128"/>
      <c r="L18" s="129"/>
      <c r="M18" s="59"/>
      <c r="N18" s="40"/>
      <c r="O18" s="54"/>
      <c r="P18" s="150" t="s">
        <v>29</v>
      </c>
      <c r="Q18" s="153" t="s">
        <v>37</v>
      </c>
      <c r="R18" s="154"/>
    </row>
    <row r="19" spans="1:18" s="6" customFormat="1" ht="13.5" customHeight="1" x14ac:dyDescent="0.2">
      <c r="A19" s="173"/>
      <c r="B19" s="174"/>
      <c r="C19" s="130"/>
      <c r="D19" s="131"/>
      <c r="E19" s="131"/>
      <c r="F19" s="131"/>
      <c r="G19" s="131"/>
      <c r="H19" s="131"/>
      <c r="I19" s="131"/>
      <c r="J19" s="131"/>
      <c r="K19" s="131"/>
      <c r="L19" s="132"/>
      <c r="M19" s="60" t="s">
        <v>38</v>
      </c>
      <c r="N19" s="41" t="s">
        <v>39</v>
      </c>
      <c r="O19" s="55" t="s">
        <v>40</v>
      </c>
      <c r="P19" s="151"/>
      <c r="Q19" s="155"/>
      <c r="R19" s="156"/>
    </row>
    <row r="20" spans="1:18" ht="13.5" thickBot="1" x14ac:dyDescent="0.25">
      <c r="A20" s="175"/>
      <c r="B20" s="176"/>
      <c r="C20" s="133"/>
      <c r="D20" s="134"/>
      <c r="E20" s="134"/>
      <c r="F20" s="134"/>
      <c r="G20" s="134"/>
      <c r="H20" s="134"/>
      <c r="I20" s="134"/>
      <c r="J20" s="134"/>
      <c r="K20" s="134"/>
      <c r="L20" s="135"/>
      <c r="M20" s="61"/>
      <c r="N20" s="32"/>
      <c r="O20" s="56"/>
      <c r="P20" s="152"/>
      <c r="Q20" s="97" t="s">
        <v>41</v>
      </c>
      <c r="R20" s="98" t="s">
        <v>42</v>
      </c>
    </row>
    <row r="21" spans="1:18" ht="15" customHeight="1" x14ac:dyDescent="0.2">
      <c r="A21" s="157"/>
      <c r="B21" s="158"/>
      <c r="C21" s="74"/>
      <c r="D21" s="75"/>
      <c r="E21" s="75"/>
      <c r="F21" s="75"/>
      <c r="G21" s="75"/>
      <c r="H21" s="75"/>
      <c r="I21" s="75"/>
      <c r="J21" s="75"/>
      <c r="K21" s="75"/>
      <c r="L21" s="76"/>
      <c r="M21" s="68"/>
      <c r="N21" s="69"/>
      <c r="O21" s="69"/>
      <c r="P21" s="119"/>
      <c r="Q21" s="83"/>
      <c r="R21" s="84"/>
    </row>
    <row r="22" spans="1:18" ht="15" customHeight="1" x14ac:dyDescent="0.2">
      <c r="A22" s="159"/>
      <c r="B22" s="160"/>
      <c r="C22" s="77"/>
      <c r="D22" s="78"/>
      <c r="E22" s="78"/>
      <c r="F22" s="78"/>
      <c r="G22" s="78"/>
      <c r="H22" s="78"/>
      <c r="I22" s="78"/>
      <c r="J22" s="78"/>
      <c r="K22" s="78"/>
      <c r="L22" s="79"/>
      <c r="M22" s="70"/>
      <c r="N22" s="71"/>
      <c r="O22" s="71"/>
      <c r="P22" s="9"/>
      <c r="Q22" s="85"/>
      <c r="R22" s="86"/>
    </row>
    <row r="23" spans="1:18" ht="15" customHeight="1" x14ac:dyDescent="0.2">
      <c r="A23" s="159"/>
      <c r="B23" s="160"/>
      <c r="C23" s="77"/>
      <c r="D23" s="78"/>
      <c r="E23" s="78"/>
      <c r="F23" s="78"/>
      <c r="G23" s="78"/>
      <c r="H23" s="78"/>
      <c r="I23" s="78"/>
      <c r="J23" s="78"/>
      <c r="K23" s="78"/>
      <c r="L23" s="79"/>
      <c r="M23" s="70"/>
      <c r="N23" s="71"/>
      <c r="O23" s="71"/>
      <c r="P23" s="9"/>
      <c r="Q23" s="85"/>
      <c r="R23" s="86"/>
    </row>
    <row r="24" spans="1:18" ht="15" customHeight="1" x14ac:dyDescent="0.2">
      <c r="A24" s="159"/>
      <c r="B24" s="160"/>
      <c r="C24" s="77"/>
      <c r="D24" s="78"/>
      <c r="E24" s="78"/>
      <c r="F24" s="78"/>
      <c r="G24" s="78"/>
      <c r="H24" s="78"/>
      <c r="I24" s="78"/>
      <c r="J24" s="78"/>
      <c r="K24" s="78"/>
      <c r="L24" s="79"/>
      <c r="M24" s="70"/>
      <c r="N24" s="71"/>
      <c r="O24" s="71"/>
      <c r="P24" s="9"/>
      <c r="Q24" s="85"/>
      <c r="R24" s="86"/>
    </row>
    <row r="25" spans="1:18" ht="15" customHeight="1" x14ac:dyDescent="0.2">
      <c r="A25" s="159"/>
      <c r="B25" s="160"/>
      <c r="C25" s="77"/>
      <c r="D25" s="78"/>
      <c r="E25" s="78"/>
      <c r="F25" s="78"/>
      <c r="G25" s="78"/>
      <c r="H25" s="78"/>
      <c r="I25" s="78"/>
      <c r="J25" s="78"/>
      <c r="K25" s="78"/>
      <c r="L25" s="79"/>
      <c r="M25" s="70"/>
      <c r="N25" s="71"/>
      <c r="O25" s="71"/>
      <c r="P25" s="9"/>
      <c r="Q25" s="85"/>
      <c r="R25" s="86"/>
    </row>
    <row r="26" spans="1:18" ht="15" customHeight="1" x14ac:dyDescent="0.2">
      <c r="A26" s="159"/>
      <c r="B26" s="160"/>
      <c r="C26" s="77"/>
      <c r="D26" s="78"/>
      <c r="E26" s="78"/>
      <c r="F26" s="78"/>
      <c r="G26" s="78"/>
      <c r="H26" s="78"/>
      <c r="I26" s="78"/>
      <c r="J26" s="78"/>
      <c r="K26" s="78"/>
      <c r="L26" s="79"/>
      <c r="M26" s="70"/>
      <c r="N26" s="71"/>
      <c r="O26" s="71"/>
      <c r="P26" s="9"/>
      <c r="Q26" s="85"/>
      <c r="R26" s="86"/>
    </row>
    <row r="27" spans="1:18" ht="15" customHeight="1" x14ac:dyDescent="0.2">
      <c r="A27" s="159"/>
      <c r="B27" s="160"/>
      <c r="C27" s="77"/>
      <c r="D27" s="78"/>
      <c r="E27" s="78"/>
      <c r="F27" s="78"/>
      <c r="G27" s="78"/>
      <c r="H27" s="78"/>
      <c r="I27" s="78"/>
      <c r="J27" s="78"/>
      <c r="K27" s="78"/>
      <c r="L27" s="79"/>
      <c r="M27" s="70"/>
      <c r="N27" s="71"/>
      <c r="O27" s="71"/>
      <c r="P27" s="9"/>
      <c r="Q27" s="85"/>
      <c r="R27" s="86"/>
    </row>
    <row r="28" spans="1:18" ht="15" customHeight="1" x14ac:dyDescent="0.2">
      <c r="A28" s="159"/>
      <c r="B28" s="160"/>
      <c r="C28" s="77"/>
      <c r="D28" s="78"/>
      <c r="E28" s="78"/>
      <c r="F28" s="78"/>
      <c r="G28" s="78"/>
      <c r="H28" s="78"/>
      <c r="I28" s="78"/>
      <c r="J28" s="78"/>
      <c r="K28" s="78"/>
      <c r="L28" s="79"/>
      <c r="M28" s="70"/>
      <c r="N28" s="71"/>
      <c r="O28" s="71"/>
      <c r="P28" s="9"/>
      <c r="Q28" s="85"/>
      <c r="R28" s="86"/>
    </row>
    <row r="29" spans="1:18" ht="15" customHeight="1" x14ac:dyDescent="0.2">
      <c r="A29" s="159"/>
      <c r="B29" s="160"/>
      <c r="C29" s="77"/>
      <c r="D29" s="78"/>
      <c r="E29" s="78"/>
      <c r="F29" s="78"/>
      <c r="G29" s="78"/>
      <c r="H29" s="78"/>
      <c r="I29" s="78"/>
      <c r="J29" s="78"/>
      <c r="K29" s="78"/>
      <c r="L29" s="79"/>
      <c r="M29" s="70"/>
      <c r="N29" s="71"/>
      <c r="O29" s="71"/>
      <c r="P29" s="9"/>
      <c r="Q29" s="85"/>
      <c r="R29" s="86"/>
    </row>
    <row r="30" spans="1:18" ht="15" customHeight="1" x14ac:dyDescent="0.2">
      <c r="A30" s="159"/>
      <c r="B30" s="160"/>
      <c r="C30" s="77"/>
      <c r="D30" s="78"/>
      <c r="E30" s="78"/>
      <c r="F30" s="78"/>
      <c r="G30" s="78"/>
      <c r="H30" s="78"/>
      <c r="I30" s="78"/>
      <c r="J30" s="78"/>
      <c r="K30" s="78"/>
      <c r="L30" s="79"/>
      <c r="M30" s="70"/>
      <c r="N30" s="71"/>
      <c r="O30" s="71"/>
      <c r="P30" s="9"/>
      <c r="Q30" s="85"/>
      <c r="R30" s="86"/>
    </row>
    <row r="31" spans="1:18" ht="15" customHeight="1" x14ac:dyDescent="0.2">
      <c r="A31" s="159"/>
      <c r="B31" s="160"/>
      <c r="C31" s="77"/>
      <c r="D31" s="78"/>
      <c r="E31" s="78"/>
      <c r="F31" s="78"/>
      <c r="G31" s="78"/>
      <c r="H31" s="78"/>
      <c r="I31" s="78"/>
      <c r="J31" s="78"/>
      <c r="K31" s="78"/>
      <c r="L31" s="79"/>
      <c r="M31" s="70"/>
      <c r="N31" s="71"/>
      <c r="O31" s="71"/>
      <c r="P31" s="9"/>
      <c r="Q31" s="85"/>
      <c r="R31" s="86"/>
    </row>
    <row r="32" spans="1:18" ht="15" customHeight="1" x14ac:dyDescent="0.2">
      <c r="A32" s="159"/>
      <c r="B32" s="160"/>
      <c r="C32" s="77"/>
      <c r="D32" s="78"/>
      <c r="E32" s="78"/>
      <c r="F32" s="78"/>
      <c r="G32" s="78"/>
      <c r="H32" s="78"/>
      <c r="I32" s="78"/>
      <c r="J32" s="78"/>
      <c r="K32" s="78"/>
      <c r="L32" s="79"/>
      <c r="M32" s="70"/>
      <c r="N32" s="71"/>
      <c r="O32" s="71"/>
      <c r="P32" s="9"/>
      <c r="Q32" s="85"/>
      <c r="R32" s="86"/>
    </row>
    <row r="33" spans="1:18" ht="15" customHeight="1" x14ac:dyDescent="0.2">
      <c r="A33" s="159"/>
      <c r="B33" s="160"/>
      <c r="C33" s="77"/>
      <c r="D33" s="78"/>
      <c r="E33" s="78"/>
      <c r="F33" s="78"/>
      <c r="G33" s="78"/>
      <c r="H33" s="78"/>
      <c r="I33" s="78"/>
      <c r="J33" s="78"/>
      <c r="K33" s="78"/>
      <c r="L33" s="79"/>
      <c r="M33" s="70"/>
      <c r="N33" s="71"/>
      <c r="O33" s="71"/>
      <c r="P33" s="9"/>
      <c r="Q33" s="85"/>
      <c r="R33" s="86"/>
    </row>
    <row r="34" spans="1:18" ht="15" customHeight="1" x14ac:dyDescent="0.2">
      <c r="A34" s="159"/>
      <c r="B34" s="160"/>
      <c r="C34" s="77"/>
      <c r="D34" s="78"/>
      <c r="E34" s="78"/>
      <c r="F34" s="78"/>
      <c r="G34" s="78"/>
      <c r="H34" s="78"/>
      <c r="I34" s="78"/>
      <c r="J34" s="78"/>
      <c r="K34" s="78"/>
      <c r="L34" s="79"/>
      <c r="M34" s="70"/>
      <c r="N34" s="71"/>
      <c r="O34" s="71"/>
      <c r="P34" s="9"/>
      <c r="Q34" s="85"/>
      <c r="R34" s="86"/>
    </row>
    <row r="35" spans="1:18" ht="15" customHeight="1" x14ac:dyDescent="0.2">
      <c r="A35" s="159"/>
      <c r="B35" s="160"/>
      <c r="C35" s="77"/>
      <c r="D35" s="78"/>
      <c r="E35" s="78"/>
      <c r="F35" s="78"/>
      <c r="G35" s="78"/>
      <c r="H35" s="78"/>
      <c r="I35" s="78"/>
      <c r="J35" s="78"/>
      <c r="K35" s="78"/>
      <c r="L35" s="79"/>
      <c r="M35" s="70"/>
      <c r="N35" s="71"/>
      <c r="O35" s="71"/>
      <c r="P35" s="9"/>
      <c r="Q35" s="85"/>
      <c r="R35" s="86"/>
    </row>
    <row r="36" spans="1:18" ht="15" customHeight="1" x14ac:dyDescent="0.2">
      <c r="A36" s="159"/>
      <c r="B36" s="160"/>
      <c r="C36" s="77"/>
      <c r="D36" s="78"/>
      <c r="E36" s="78"/>
      <c r="F36" s="78"/>
      <c r="G36" s="78"/>
      <c r="H36" s="78"/>
      <c r="I36" s="78"/>
      <c r="J36" s="78"/>
      <c r="K36" s="78"/>
      <c r="L36" s="79"/>
      <c r="M36" s="70"/>
      <c r="N36" s="71"/>
      <c r="O36" s="71"/>
      <c r="P36" s="9"/>
      <c r="Q36" s="85"/>
      <c r="R36" s="86"/>
    </row>
    <row r="37" spans="1:18" ht="15" customHeight="1" x14ac:dyDescent="0.2">
      <c r="A37" s="159"/>
      <c r="B37" s="160"/>
      <c r="C37" s="77"/>
      <c r="D37" s="78"/>
      <c r="E37" s="78"/>
      <c r="F37" s="78"/>
      <c r="G37" s="78"/>
      <c r="H37" s="78"/>
      <c r="I37" s="78"/>
      <c r="J37" s="78"/>
      <c r="K37" s="78"/>
      <c r="L37" s="79"/>
      <c r="M37" s="70"/>
      <c r="N37" s="71"/>
      <c r="O37" s="71"/>
      <c r="P37" s="9"/>
      <c r="Q37" s="85"/>
      <c r="R37" s="86"/>
    </row>
    <row r="38" spans="1:18" ht="15" customHeight="1" x14ac:dyDescent="0.2">
      <c r="A38" s="159"/>
      <c r="B38" s="160"/>
      <c r="C38" s="77"/>
      <c r="D38" s="78"/>
      <c r="E38" s="78"/>
      <c r="F38" s="78"/>
      <c r="G38" s="78"/>
      <c r="H38" s="78"/>
      <c r="I38" s="78"/>
      <c r="J38" s="78"/>
      <c r="K38" s="78"/>
      <c r="L38" s="79"/>
      <c r="M38" s="70"/>
      <c r="N38" s="71"/>
      <c r="O38" s="71"/>
      <c r="P38" s="9"/>
      <c r="Q38" s="85"/>
      <c r="R38" s="86"/>
    </row>
    <row r="39" spans="1:18" ht="15" customHeight="1" x14ac:dyDescent="0.2">
      <c r="A39" s="159"/>
      <c r="B39" s="160"/>
      <c r="C39" s="77"/>
      <c r="D39" s="78"/>
      <c r="E39" s="78"/>
      <c r="F39" s="78"/>
      <c r="G39" s="78"/>
      <c r="H39" s="78"/>
      <c r="I39" s="78"/>
      <c r="J39" s="78"/>
      <c r="K39" s="78"/>
      <c r="L39" s="79"/>
      <c r="M39" s="70"/>
      <c r="N39" s="71"/>
      <c r="O39" s="71"/>
      <c r="P39" s="9"/>
      <c r="Q39" s="85"/>
      <c r="R39" s="86"/>
    </row>
    <row r="40" spans="1:18" ht="15" customHeight="1" x14ac:dyDescent="0.2">
      <c r="A40" s="159"/>
      <c r="B40" s="160"/>
      <c r="C40" s="77"/>
      <c r="D40" s="78"/>
      <c r="E40" s="78"/>
      <c r="F40" s="78"/>
      <c r="G40" s="78"/>
      <c r="H40" s="78"/>
      <c r="I40" s="78"/>
      <c r="J40" s="78"/>
      <c r="K40" s="78"/>
      <c r="L40" s="79"/>
      <c r="M40" s="70"/>
      <c r="N40" s="71"/>
      <c r="O40" s="71"/>
      <c r="P40" s="9"/>
      <c r="Q40" s="85"/>
      <c r="R40" s="86"/>
    </row>
    <row r="41" spans="1:18" ht="15" customHeight="1" x14ac:dyDescent="0.2">
      <c r="A41" s="159"/>
      <c r="B41" s="160"/>
      <c r="C41" s="77"/>
      <c r="D41" s="78"/>
      <c r="E41" s="78"/>
      <c r="F41" s="78"/>
      <c r="G41" s="78"/>
      <c r="H41" s="78"/>
      <c r="I41" s="78"/>
      <c r="J41" s="78"/>
      <c r="K41" s="78"/>
      <c r="L41" s="79"/>
      <c r="M41" s="70"/>
      <c r="N41" s="71"/>
      <c r="O41" s="71"/>
      <c r="P41" s="9"/>
      <c r="Q41" s="85"/>
      <c r="R41" s="86"/>
    </row>
    <row r="42" spans="1:18" ht="15" customHeight="1" x14ac:dyDescent="0.2">
      <c r="A42" s="159"/>
      <c r="B42" s="160"/>
      <c r="C42" s="77"/>
      <c r="D42" s="78"/>
      <c r="E42" s="78"/>
      <c r="F42" s="78"/>
      <c r="G42" s="78"/>
      <c r="H42" s="78"/>
      <c r="I42" s="78"/>
      <c r="J42" s="78"/>
      <c r="K42" s="78"/>
      <c r="L42" s="79"/>
      <c r="M42" s="70"/>
      <c r="N42" s="71"/>
      <c r="O42" s="71"/>
      <c r="P42" s="9"/>
      <c r="Q42" s="85"/>
      <c r="R42" s="86"/>
    </row>
    <row r="43" spans="1:18" ht="15" customHeight="1" x14ac:dyDescent="0.2">
      <c r="A43" s="159"/>
      <c r="B43" s="160"/>
      <c r="C43" s="77"/>
      <c r="D43" s="78"/>
      <c r="E43" s="78"/>
      <c r="F43" s="78"/>
      <c r="G43" s="78"/>
      <c r="H43" s="78"/>
      <c r="I43" s="78"/>
      <c r="J43" s="78"/>
      <c r="K43" s="78"/>
      <c r="L43" s="79"/>
      <c r="M43" s="70"/>
      <c r="N43" s="71"/>
      <c r="O43" s="71"/>
      <c r="P43" s="9"/>
      <c r="Q43" s="85"/>
      <c r="R43" s="86"/>
    </row>
    <row r="44" spans="1:18" ht="15" customHeight="1" x14ac:dyDescent="0.2">
      <c r="A44" s="159"/>
      <c r="B44" s="160"/>
      <c r="C44" s="77"/>
      <c r="D44" s="78"/>
      <c r="E44" s="78"/>
      <c r="F44" s="78"/>
      <c r="G44" s="78"/>
      <c r="H44" s="78"/>
      <c r="I44" s="78"/>
      <c r="J44" s="78"/>
      <c r="K44" s="78"/>
      <c r="L44" s="79"/>
      <c r="M44" s="70"/>
      <c r="N44" s="71"/>
      <c r="O44" s="71"/>
      <c r="P44" s="9"/>
      <c r="Q44" s="85"/>
      <c r="R44" s="86"/>
    </row>
    <row r="45" spans="1:18" ht="15" customHeight="1" x14ac:dyDescent="0.2">
      <c r="A45" s="159"/>
      <c r="B45" s="160"/>
      <c r="C45" s="77"/>
      <c r="D45" s="78"/>
      <c r="E45" s="78"/>
      <c r="F45" s="78"/>
      <c r="G45" s="78"/>
      <c r="H45" s="78"/>
      <c r="I45" s="78"/>
      <c r="J45" s="78"/>
      <c r="K45" s="78"/>
      <c r="L45" s="79"/>
      <c r="M45" s="70"/>
      <c r="N45" s="71"/>
      <c r="O45" s="71"/>
      <c r="P45" s="9"/>
      <c r="Q45" s="85"/>
      <c r="R45" s="86"/>
    </row>
    <row r="46" spans="1:18" ht="15" customHeight="1" x14ac:dyDescent="0.2">
      <c r="A46" s="159"/>
      <c r="B46" s="160"/>
      <c r="C46" s="77"/>
      <c r="D46" s="78"/>
      <c r="E46" s="78"/>
      <c r="F46" s="78"/>
      <c r="G46" s="78"/>
      <c r="H46" s="78"/>
      <c r="I46" s="78"/>
      <c r="J46" s="78"/>
      <c r="K46" s="78"/>
      <c r="L46" s="79"/>
      <c r="M46" s="70"/>
      <c r="N46" s="71"/>
      <c r="O46" s="71"/>
      <c r="P46" s="9"/>
      <c r="Q46" s="85"/>
      <c r="R46" s="86"/>
    </row>
    <row r="47" spans="1:18" ht="15" customHeight="1" x14ac:dyDescent="0.2">
      <c r="A47" s="159"/>
      <c r="B47" s="160"/>
      <c r="C47" s="77"/>
      <c r="D47" s="78"/>
      <c r="E47" s="78"/>
      <c r="F47" s="78"/>
      <c r="G47" s="78"/>
      <c r="H47" s="78"/>
      <c r="I47" s="78"/>
      <c r="J47" s="78"/>
      <c r="K47" s="78"/>
      <c r="L47" s="79"/>
      <c r="M47" s="70"/>
      <c r="N47" s="71"/>
      <c r="O47" s="71"/>
      <c r="P47" s="9"/>
      <c r="Q47" s="85"/>
      <c r="R47" s="86"/>
    </row>
    <row r="48" spans="1:18" ht="15" customHeight="1" x14ac:dyDescent="0.2">
      <c r="A48" s="159"/>
      <c r="B48" s="160"/>
      <c r="C48" s="77"/>
      <c r="D48" s="78"/>
      <c r="E48" s="78"/>
      <c r="F48" s="78"/>
      <c r="G48" s="78"/>
      <c r="H48" s="78"/>
      <c r="I48" s="78"/>
      <c r="J48" s="78"/>
      <c r="K48" s="78"/>
      <c r="L48" s="79"/>
      <c r="M48" s="70"/>
      <c r="N48" s="71"/>
      <c r="O48" s="71"/>
      <c r="P48" s="9"/>
      <c r="Q48" s="85"/>
      <c r="R48" s="86"/>
    </row>
    <row r="49" spans="1:20" ht="15" customHeight="1" x14ac:dyDescent="0.2">
      <c r="A49" s="159"/>
      <c r="B49" s="160"/>
      <c r="C49" s="77"/>
      <c r="D49" s="78"/>
      <c r="E49" s="78"/>
      <c r="F49" s="78"/>
      <c r="G49" s="78"/>
      <c r="H49" s="78"/>
      <c r="I49" s="78"/>
      <c r="J49" s="78"/>
      <c r="K49" s="78"/>
      <c r="L49" s="79"/>
      <c r="M49" s="70"/>
      <c r="N49" s="71"/>
      <c r="O49" s="71"/>
      <c r="P49" s="9"/>
      <c r="Q49" s="85"/>
      <c r="R49" s="86"/>
    </row>
    <row r="50" spans="1:20" ht="15" customHeight="1" thickBot="1" x14ac:dyDescent="0.25">
      <c r="A50" s="186"/>
      <c r="B50" s="187"/>
      <c r="C50" s="80"/>
      <c r="D50" s="81"/>
      <c r="E50" s="81"/>
      <c r="F50" s="81"/>
      <c r="G50" s="81"/>
      <c r="H50" s="81"/>
      <c r="I50" s="81"/>
      <c r="J50" s="81"/>
      <c r="K50" s="81"/>
      <c r="L50" s="82"/>
      <c r="M50" s="72"/>
      <c r="N50" s="73"/>
      <c r="O50" s="73"/>
      <c r="P50" s="62"/>
      <c r="Q50" s="87"/>
      <c r="R50" s="88"/>
    </row>
    <row r="51" spans="1:20" ht="15" customHeight="1" x14ac:dyDescent="0.2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93">
        <f>+SUM(M21:M50)</f>
        <v>0</v>
      </c>
      <c r="M51" s="93">
        <f t="shared" ref="M51:N51" si="1">+SUM(N21:N50)</f>
        <v>0</v>
      </c>
      <c r="N51" s="93">
        <f t="shared" si="1"/>
        <v>0</v>
      </c>
      <c r="O51" s="94" t="s">
        <v>33</v>
      </c>
      <c r="P51" s="30"/>
      <c r="Q51" s="95">
        <f>+SUM(Q21:Q50)</f>
        <v>0</v>
      </c>
      <c r="R51" s="96">
        <f>+SUM(R21:R50)</f>
        <v>0</v>
      </c>
    </row>
    <row r="52" spans="1:20" x14ac:dyDescent="0.2">
      <c r="A52" s="22"/>
      <c r="B52" s="7"/>
      <c r="R52" s="24"/>
    </row>
    <row r="53" spans="1:20" x14ac:dyDescent="0.2">
      <c r="A53" s="136" t="s">
        <v>68</v>
      </c>
      <c r="B53" s="7"/>
      <c r="F53" s="137"/>
      <c r="G53" s="140"/>
      <c r="H53" s="188" t="s">
        <v>43</v>
      </c>
      <c r="I53" s="188"/>
      <c r="J53" s="142" t="s">
        <v>44</v>
      </c>
      <c r="K53" s="141"/>
      <c r="L53" s="141"/>
      <c r="M53" s="178" t="s">
        <v>45</v>
      </c>
      <c r="N53" s="178"/>
      <c r="O53" s="188" t="s">
        <v>70</v>
      </c>
      <c r="P53" s="188"/>
      <c r="Q53" s="188" t="s">
        <v>71</v>
      </c>
      <c r="R53" s="196"/>
    </row>
    <row r="54" spans="1:20" x14ac:dyDescent="0.2">
      <c r="A54" s="136" t="s">
        <v>69</v>
      </c>
      <c r="B54" s="7"/>
      <c r="G54" s="140"/>
      <c r="H54" s="188" t="s">
        <v>43</v>
      </c>
      <c r="I54" s="188"/>
      <c r="J54" s="142" t="s">
        <v>44</v>
      </c>
      <c r="K54" s="141"/>
      <c r="L54" s="141"/>
      <c r="M54" s="178" t="s">
        <v>73</v>
      </c>
      <c r="N54" s="178"/>
      <c r="O54" s="197" t="s">
        <v>46</v>
      </c>
      <c r="P54" s="198"/>
      <c r="Q54" s="198"/>
      <c r="R54" s="199"/>
    </row>
    <row r="55" spans="1:20" x14ac:dyDescent="0.2">
      <c r="A55" s="22"/>
      <c r="B55" s="7"/>
      <c r="R55" s="24"/>
    </row>
    <row r="56" spans="1:20" x14ac:dyDescent="0.2">
      <c r="A56" s="99" t="s">
        <v>47</v>
      </c>
      <c r="P56" s="117" t="s">
        <v>48</v>
      </c>
      <c r="Q56" s="102" t="s">
        <v>49</v>
      </c>
      <c r="R56" s="120" t="s">
        <v>50</v>
      </c>
    </row>
    <row r="57" spans="1:20" x14ac:dyDescent="0.2">
      <c r="A57" s="22" t="s">
        <v>51</v>
      </c>
      <c r="R57" s="24"/>
    </row>
    <row r="58" spans="1:20" x14ac:dyDescent="0.2">
      <c r="A58" s="22"/>
      <c r="D58" s="121"/>
      <c r="R58" s="24"/>
    </row>
    <row r="59" spans="1:20" x14ac:dyDescent="0.2">
      <c r="A59" s="22" t="s">
        <v>52</v>
      </c>
      <c r="D59" s="100"/>
      <c r="N59" s="220" t="s">
        <v>53</v>
      </c>
      <c r="O59" s="220"/>
      <c r="P59" s="221"/>
      <c r="Q59" s="102" t="s">
        <v>49</v>
      </c>
      <c r="R59" s="120" t="s">
        <v>50</v>
      </c>
      <c r="T59" t="s">
        <v>72</v>
      </c>
    </row>
    <row r="60" spans="1:20" x14ac:dyDescent="0.2">
      <c r="A60" s="22"/>
      <c r="D60" s="121"/>
      <c r="R60" s="24"/>
    </row>
    <row r="61" spans="1:20" x14ac:dyDescent="0.2">
      <c r="A61" s="136" t="s">
        <v>54</v>
      </c>
      <c r="D61" s="121"/>
      <c r="G61" s="1"/>
      <c r="K61" s="137"/>
      <c r="L61" s="7" t="s">
        <v>55</v>
      </c>
      <c r="O61" s="7" t="s">
        <v>56</v>
      </c>
      <c r="R61" s="24"/>
      <c r="T61" s="137"/>
    </row>
    <row r="62" spans="1:20" x14ac:dyDescent="0.2">
      <c r="A62" s="22"/>
      <c r="R62" s="24"/>
    </row>
    <row r="63" spans="1:20" x14ac:dyDescent="0.2">
      <c r="A63" s="22"/>
      <c r="B63" t="s">
        <v>74</v>
      </c>
      <c r="D63" s="122"/>
      <c r="I63" t="s">
        <v>57</v>
      </c>
      <c r="L63" s="203"/>
      <c r="M63" s="204"/>
      <c r="N63" s="204"/>
      <c r="O63" s="205"/>
      <c r="R63" s="24"/>
    </row>
    <row r="64" spans="1:20" x14ac:dyDescent="0.2">
      <c r="A64" s="22"/>
      <c r="B64" s="127" t="s">
        <v>58</v>
      </c>
      <c r="L64" s="206"/>
      <c r="M64" s="207"/>
      <c r="N64" s="207"/>
      <c r="O64" s="208"/>
      <c r="R64" s="24"/>
    </row>
    <row r="65" spans="1:18" x14ac:dyDescent="0.2">
      <c r="A65" s="22"/>
      <c r="D65" s="7"/>
      <c r="E65" s="123"/>
      <c r="L65" s="124"/>
      <c r="M65" s="124"/>
      <c r="N65" s="124"/>
      <c r="O65" s="125"/>
      <c r="P65" s="124"/>
      <c r="R65" s="24"/>
    </row>
    <row r="66" spans="1:18" x14ac:dyDescent="0.2">
      <c r="A66" s="22"/>
      <c r="B66" t="s">
        <v>59</v>
      </c>
      <c r="I66" t="s">
        <v>60</v>
      </c>
      <c r="L66" s="209"/>
      <c r="M66" s="210"/>
      <c r="N66" s="210"/>
      <c r="O66" s="210"/>
      <c r="P66" s="210"/>
      <c r="Q66" s="211"/>
      <c r="R66" s="24"/>
    </row>
    <row r="67" spans="1:18" x14ac:dyDescent="0.2">
      <c r="A67" s="22"/>
      <c r="B67" t="s">
        <v>61</v>
      </c>
      <c r="D67" s="126"/>
      <c r="E67" s="124"/>
      <c r="I67" s="7"/>
      <c r="L67" s="212"/>
      <c r="M67" s="213"/>
      <c r="N67" s="213"/>
      <c r="O67" s="213"/>
      <c r="P67" s="213"/>
      <c r="Q67" s="214"/>
      <c r="R67" s="24"/>
    </row>
    <row r="68" spans="1:18" x14ac:dyDescent="0.2">
      <c r="A68" s="22"/>
      <c r="B68" s="137" t="s">
        <v>62</v>
      </c>
      <c r="L68" s="212"/>
      <c r="M68" s="213"/>
      <c r="N68" s="213"/>
      <c r="O68" s="213"/>
      <c r="P68" s="213"/>
      <c r="Q68" s="214"/>
      <c r="R68" s="24"/>
    </row>
    <row r="69" spans="1:18" x14ac:dyDescent="0.2">
      <c r="A69" s="22"/>
      <c r="B69" s="137"/>
      <c r="L69" s="215"/>
      <c r="M69" s="216"/>
      <c r="N69" s="216"/>
      <c r="O69" s="216"/>
      <c r="P69" s="216"/>
      <c r="Q69" s="217"/>
      <c r="R69" s="24"/>
    </row>
    <row r="70" spans="1:18" ht="13.5" thickBot="1" x14ac:dyDescent="0.25">
      <c r="A70" s="2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31"/>
      <c r="P70" s="27"/>
      <c r="Q70" s="27"/>
      <c r="R70" s="28"/>
    </row>
  </sheetData>
  <protectedRanges>
    <protectedRange algorithmName="SHA-512" hashValue="csYH/L/j1ebgky/Aa/NVZPPVK3J1Xvmbq0c5JiDEXEguYNwQEhke3R32n8QAzJWjuaQ4ljcv4R6bTXTpX2YzzA==" saltValue="eajtWh9gEJ6zhBvaEblOvA==" spinCount="100000" sqref="K8:M16 O8:O16" name="Bereik6"/>
    <protectedRange algorithmName="SHA-512" hashValue="0rZa5NxiOMoT2SdFdvJCNYoBwaZyTgl6Rh5lrYF06whtdTlDOZ2tfMZbsnvWHR7q6MUTJ0mEFFzDRNtrEeDsBw==" saltValue="J9qa2dV0BpF2sXShGcc/DA==" spinCount="100000" sqref="H9:H16" name="Bereik5"/>
    <protectedRange algorithmName="SHA-512" hashValue="wj+c1ZZ3Fu6Q+ke4aPITp+IPPvA4CY8jHiaWlS3mH37eyV74vi9LBiFhJiJ9lGy85FIrHVPcbNfO1+5uRaNxfw==" saltValue="eKHwoSNKJeQxCdKQVpEr7g==" spinCount="100000" sqref="D9:E16" name="Bereik4"/>
    <protectedRange algorithmName="SHA-512" hashValue="UIwkmJJ61L82OF328R3E8J/yf02pQs1DnCinbPZA34rybvG6FVRZ5D2wYV9VIkEx4J0QFVY0OBm5ozBBUdbCOQ==" saltValue="mbvXbi4rbDKbjCIQodNQrw==" spinCount="100000" sqref="N8 B8:I8" name="Bereik3"/>
    <protectedRange algorithmName="SHA-512" hashValue="iCTVJOPaZUyJwicH3wO42GLlWmUbgkeoOJ34Hppl1bRsiKgXcKI0cYkb/4Q2eC4qLfogBA3cckI60+ZxbzN8/w==" saltValue="zMRcVq58BvxLZVT7eHigyA==" spinCount="100000" sqref="A9:B20" name="Bereik2"/>
    <protectedRange algorithmName="SHA-512" hashValue="zWY0Dp/ScRG47REad1gPDrq6MT4FHMEZtJ4WvJ965SMCa3rBca6bLCdiEu4/R+8BvqJEmKYdnFEMyFScFRjHOg==" saltValue="+2SC7buNakfEm+wPM+QK5g==" spinCount="100000" sqref="A1:R7" name="Bereik1"/>
  </protectedRanges>
  <mergeCells count="68">
    <mergeCell ref="L63:O64"/>
    <mergeCell ref="L66:Q69"/>
    <mergeCell ref="N9:R9"/>
    <mergeCell ref="N10:R10"/>
    <mergeCell ref="N11:R11"/>
    <mergeCell ref="N12:R12"/>
    <mergeCell ref="N59:P59"/>
    <mergeCell ref="H54:I54"/>
    <mergeCell ref="N13:R13"/>
    <mergeCell ref="N14:R14"/>
    <mergeCell ref="N15:R15"/>
    <mergeCell ref="H53:I53"/>
    <mergeCell ref="Q53:R53"/>
    <mergeCell ref="O54:R54"/>
    <mergeCell ref="O53:P53"/>
    <mergeCell ref="K15:M15"/>
    <mergeCell ref="N16:R16"/>
    <mergeCell ref="A46:B46"/>
    <mergeCell ref="A47:B47"/>
    <mergeCell ref="A48:B48"/>
    <mergeCell ref="A49:B49"/>
    <mergeCell ref="A50:B50"/>
    <mergeCell ref="A41:B4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H8:I8"/>
    <mergeCell ref="K8:M8"/>
    <mergeCell ref="K9:M9"/>
    <mergeCell ref="K10:M10"/>
    <mergeCell ref="K11:M11"/>
    <mergeCell ref="N8:R8"/>
    <mergeCell ref="A18:B20"/>
    <mergeCell ref="F1:M1"/>
    <mergeCell ref="M54:N54"/>
    <mergeCell ref="M53:N53"/>
    <mergeCell ref="E8:F8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16:B16"/>
    <mergeCell ref="K14:M14"/>
    <mergeCell ref="K12:M12"/>
    <mergeCell ref="K13:M13"/>
    <mergeCell ref="K16:M16"/>
    <mergeCell ref="A21:B21"/>
    <mergeCell ref="A22:B22"/>
    <mergeCell ref="A23:B23"/>
    <mergeCell ref="A24:B24"/>
    <mergeCell ref="A25:B25"/>
    <mergeCell ref="A17:B17"/>
    <mergeCell ref="K17:N17"/>
    <mergeCell ref="P17:Q17"/>
    <mergeCell ref="P18:P20"/>
    <mergeCell ref="Q18:R19"/>
  </mergeCells>
  <dataValidations disablePrompts="1" count="1">
    <dataValidation type="list" allowBlank="1" showInputMessage="1" showErrorMessage="1" sqref="J13" xr:uid="{00000000-0002-0000-0000-000001000000}">
      <formula1>#REF!</formula1>
      <formula2>0</formula2>
    </dataValidation>
  </dataValidations>
  <hyperlinks>
    <hyperlink ref="F6" r:id="rId1" display="secretaris@vogelvereniginglochem.nl" xr:uid="{00000000-0004-0000-0000-000000000000}"/>
    <hyperlink ref="B64" r:id="rId2" xr:uid="{F969F310-0222-4F8D-997F-1B6B2A156D7A}"/>
  </hyperlinks>
  <pageMargins left="0.51181102362204722" right="0.11811023622047245" top="0.74803149606299213" bottom="0.74803149606299213" header="0.31496062992125984" footer="0.31496062992125984"/>
  <pageSetup paperSize="9" scale="74" firstPageNumber="0" fitToWidth="0" orientation="portrait" horizontalDpi="300" verticalDpi="300" r:id="rId3"/>
  <ignoredErrors>
    <ignoredError sqref="F12" formula="1"/>
    <ignoredError sqref="F13" formula="1" unlockedFormula="1"/>
    <ignoredError sqref="Q51:R5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zoomScaleNormal="100" workbookViewId="0">
      <selection activeCell="A5" sqref="A1:Q63"/>
    </sheetView>
  </sheetViews>
  <sheetFormatPr defaultRowHeight="12.75" x14ac:dyDescent="0.2"/>
  <cols>
    <col min="1" max="1" width="9.7109375"/>
  </cols>
  <sheetData>
    <row r="1" spans="1:3" x14ac:dyDescent="0.2">
      <c r="A1" t="b">
        <f>EXACT(O14,P14)</f>
        <v>1</v>
      </c>
    </row>
    <row r="2" spans="1:3" x14ac:dyDescent="0.2">
      <c r="B2" s="7" t="s">
        <v>63</v>
      </c>
      <c r="C2" s="10" t="s">
        <v>63</v>
      </c>
    </row>
    <row r="5" spans="1:3" x14ac:dyDescent="0.2">
      <c r="A5" s="11" t="s">
        <v>64</v>
      </c>
    </row>
  </sheetData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sqref="A1:Q63"/>
    </sheetView>
  </sheetViews>
  <sheetFormatPr defaultRowHeight="12.75" x14ac:dyDescent="0.2"/>
  <sheetData/>
  <pageMargins left="0.75" right="0.75" top="1" bottom="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5</vt:i4>
      </vt:variant>
    </vt:vector>
  </HeadingPairs>
  <TitlesOfParts>
    <vt:vector size="8" baseType="lpstr">
      <vt:lpstr>Blad1</vt:lpstr>
      <vt:lpstr>Blad2</vt:lpstr>
      <vt:lpstr>Blad3</vt:lpstr>
      <vt:lpstr>Blad1!ja</vt:lpstr>
      <vt:lpstr>Ja</vt:lpstr>
      <vt:lpstr>Blad1!OLE_LINK1</vt:lpstr>
      <vt:lpstr>Blad1!Print_Area_0</vt:lpstr>
      <vt:lpstr>Blad1!Print_Area_0_0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Klumpenhouwer</dc:creator>
  <cp:keywords/>
  <dc:description/>
  <cp:lastModifiedBy>Arjan Zanting</cp:lastModifiedBy>
  <cp:revision>3</cp:revision>
  <cp:lastPrinted>2024-07-22T11:36:25Z</cp:lastPrinted>
  <dcterms:created xsi:type="dcterms:W3CDTF">2002-02-10T18:57:12Z</dcterms:created>
  <dcterms:modified xsi:type="dcterms:W3CDTF">2024-08-02T13:24:31Z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